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农业农村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<sst xmlns="http://schemas.openxmlformats.org/spreadsheetml/2006/main" count="25" uniqueCount="25">
  <si>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2024年饶河县耕地地力保护补贴各乡镇发放明细表</t>
  </si>
  <si>
    <t xml:space="preserve"> </t>
  </si>
  <si>
    <t>单位：元、亩</t>
  </si>
  <si>
    <t xml:space="preserve">序号 </t>
  </si>
  <si>
    <t>单  位</t>
  </si>
  <si>
    <t>本年户数</t>
  </si>
  <si>
    <t>2022年补贴面积</t>
  </si>
  <si>
    <t>2023年补贴面积</t>
  </si>
  <si>
    <t>2024年补贴面积</t>
  </si>
  <si>
    <t>补贴标准</t>
  </si>
  <si>
    <t>补贴金额</t>
  </si>
  <si>
    <t>2024年减少面积</t>
  </si>
  <si>
    <t>饶河镇人民政府</t>
  </si>
  <si>
    <t>小佳河镇人民政府</t>
  </si>
  <si>
    <t>西丰镇人民政府</t>
  </si>
  <si>
    <t>五林洞镇人民政府</t>
  </si>
  <si>
    <t>西林子乡人民政府</t>
  </si>
  <si>
    <t>四排赫哲族乡人民政府</t>
  </si>
  <si>
    <t>大佳河乡人民政府</t>
  </si>
  <si>
    <t>山里乡人民政府</t>
  </si>
  <si>
    <t>大通河乡人民政府</t>
  </si>
  <si>
    <t>丰源公司</t>
  </si>
  <si>
    <t>合  计</t>
  </si>
  <si>
    <t>省拨</t>
  </si>
  <si>
    <t>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</si>
</sst>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11" sqref="K11"/>
    </sheetView>
  </sheetViews>
  <sheetFormatPr defaultColWidth="9" defaultRowHeight="13.5"/>
  <cols>
    <col min="1" max="1" width="7.25" customWidth="1"/>
    <col min="2" max="2" width="26.625" style="1" customWidth="1"/>
    <col min="3" max="3" width="14.875" style="1" customWidth="1"/>
    <col min="4" max="6" width="17.375" customWidth="1"/>
    <col min="7" max="7" width="12.375" style="1" customWidth="1"/>
    <col min="8" max="8" width="19.625" customWidth="1"/>
    <col min="9" max="9" width="15" customWidth="1"/>
    <col min="10" max="10" width="9" style="4"/>
    <col min="11" max="11" width="9.375"/>
  </cols>
  <sheetData>
    <row r="1" ht="45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.25" customHeight="1" spans="1:9">
      <c r="A2" s="6" t="s">
        <v>1</v>
      </c>
      <c r="B2" s="6"/>
      <c r="C2" s="6"/>
      <c r="D2" s="7"/>
      <c r="E2" s="7"/>
      <c r="F2" s="7"/>
      <c r="G2" s="8"/>
      <c r="H2" s="9" t="s">
        <v>2</v>
      </c>
      <c r="I2" s="22"/>
    </row>
    <row r="3" s="1" customFormat="1" ht="64.5" customHeight="1" spans="1:10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3" t="s">
        <v>11</v>
      </c>
      <c r="J3" s="4"/>
    </row>
    <row r="4" ht="30" customHeight="1" spans="1:9">
      <c r="A4" s="11">
        <v>1</v>
      </c>
      <c r="B4" s="11" t="s">
        <v>12</v>
      </c>
      <c r="C4" s="11">
        <v>1091</v>
      </c>
      <c r="D4" s="12">
        <v>73109.46</v>
      </c>
      <c r="E4" s="12">
        <v>73034.62</v>
      </c>
      <c r="F4" s="12">
        <v>73034.62</v>
      </c>
      <c r="G4" s="13">
        <v>75.61</v>
      </c>
      <c r="H4" s="12">
        <f>E4*G4</f>
        <v>5522147.6182</v>
      </c>
      <c r="I4" s="12">
        <f>F4-E4</f>
        <v>0</v>
      </c>
    </row>
    <row r="5" ht="30" customHeight="1" spans="1:9">
      <c r="A5" s="11">
        <v>2</v>
      </c>
      <c r="B5" s="11" t="s">
        <v>13</v>
      </c>
      <c r="C5" s="11">
        <v>2371</v>
      </c>
      <c r="D5" s="12">
        <v>124845.8</v>
      </c>
      <c r="E5" s="12">
        <v>124845.8</v>
      </c>
      <c r="F5" s="12">
        <v>124845.8</v>
      </c>
      <c r="G5" s="13">
        <v>75.61</v>
      </c>
      <c r="H5" s="12">
        <f t="shared" ref="H5:H15" si="0">E5*G5</f>
        <v>9439590.938</v>
      </c>
      <c r="I5" s="12">
        <f t="shared" ref="I5:I14" si="1">F5-E5</f>
        <v>0</v>
      </c>
    </row>
    <row r="6" ht="30" customHeight="1" spans="1:9">
      <c r="A6" s="11">
        <v>3</v>
      </c>
      <c r="B6" s="11" t="s">
        <v>14</v>
      </c>
      <c r="C6" s="11">
        <v>2108</v>
      </c>
      <c r="D6" s="12">
        <v>95238.4</v>
      </c>
      <c r="E6" s="12">
        <v>95238.4</v>
      </c>
      <c r="F6" s="12">
        <v>95238.4</v>
      </c>
      <c r="G6" s="13">
        <v>75.61</v>
      </c>
      <c r="H6" s="12">
        <f t="shared" si="0"/>
        <v>7200975.424</v>
      </c>
      <c r="I6" s="12">
        <f t="shared" si="1"/>
        <v>0</v>
      </c>
    </row>
    <row r="7" ht="30" customHeight="1" spans="1:9">
      <c r="A7" s="11">
        <v>4</v>
      </c>
      <c r="B7" s="11" t="s">
        <v>15</v>
      </c>
      <c r="C7" s="11">
        <v>610</v>
      </c>
      <c r="D7" s="12">
        <v>23669.2</v>
      </c>
      <c r="E7" s="12">
        <v>23669.2</v>
      </c>
      <c r="F7" s="12">
        <v>23669.2</v>
      </c>
      <c r="G7" s="13">
        <v>75.61</v>
      </c>
      <c r="H7" s="12">
        <f t="shared" si="0"/>
        <v>1789628.212</v>
      </c>
      <c r="I7" s="12">
        <f t="shared" si="1"/>
        <v>0</v>
      </c>
    </row>
    <row r="8" ht="30" customHeight="1" spans="1:9">
      <c r="A8" s="11">
        <v>5</v>
      </c>
      <c r="B8" s="11" t="s">
        <v>16</v>
      </c>
      <c r="C8" s="11">
        <v>1342</v>
      </c>
      <c r="D8" s="12">
        <v>97099.2</v>
      </c>
      <c r="E8" s="12">
        <v>97099.2</v>
      </c>
      <c r="F8" s="12">
        <v>97099.2</v>
      </c>
      <c r="G8" s="13">
        <v>75.61</v>
      </c>
      <c r="H8" s="12">
        <f t="shared" si="0"/>
        <v>7341670.512</v>
      </c>
      <c r="I8" s="12">
        <f t="shared" si="1"/>
        <v>0</v>
      </c>
    </row>
    <row r="9" ht="30" customHeight="1" spans="1:9">
      <c r="A9" s="11">
        <v>6</v>
      </c>
      <c r="B9" s="11" t="s">
        <v>17</v>
      </c>
      <c r="C9" s="11">
        <v>434</v>
      </c>
      <c r="D9" s="12">
        <v>37193</v>
      </c>
      <c r="E9" s="12">
        <v>37193</v>
      </c>
      <c r="F9" s="12">
        <v>37193</v>
      </c>
      <c r="G9" s="13">
        <v>75.61</v>
      </c>
      <c r="H9" s="12">
        <f t="shared" si="0"/>
        <v>2812162.73</v>
      </c>
      <c r="I9" s="12">
        <f t="shared" si="1"/>
        <v>0</v>
      </c>
    </row>
    <row r="10" s="2" customFormat="1" ht="30" customHeight="1" spans="1:10">
      <c r="A10" s="14">
        <v>7</v>
      </c>
      <c r="B10" s="14" t="s">
        <v>18</v>
      </c>
      <c r="C10" s="14">
        <v>1279</v>
      </c>
      <c r="D10" s="12">
        <v>71395.9</v>
      </c>
      <c r="E10" s="12">
        <v>71395.9</v>
      </c>
      <c r="F10" s="12">
        <v>71395.9</v>
      </c>
      <c r="G10" s="13">
        <v>75.61</v>
      </c>
      <c r="H10" s="12">
        <f t="shared" si="0"/>
        <v>5398243.999</v>
      </c>
      <c r="I10" s="12">
        <f t="shared" si="1"/>
        <v>0</v>
      </c>
      <c r="J10" s="24"/>
    </row>
    <row r="11" s="2" customFormat="1" ht="30" customHeight="1" spans="1:10">
      <c r="A11" s="14">
        <v>8</v>
      </c>
      <c r="B11" s="14" t="s">
        <v>19</v>
      </c>
      <c r="C11" s="14">
        <v>1566</v>
      </c>
      <c r="D11" s="12">
        <v>100292.2</v>
      </c>
      <c r="E11" s="12">
        <v>100292.2</v>
      </c>
      <c r="F11" s="12">
        <v>100292.2</v>
      </c>
      <c r="G11" s="13">
        <v>75.61</v>
      </c>
      <c r="H11" s="12">
        <f t="shared" si="0"/>
        <v>7583093.242</v>
      </c>
      <c r="I11" s="12">
        <f t="shared" si="1"/>
        <v>0</v>
      </c>
      <c r="J11" s="24"/>
    </row>
    <row r="12" s="3" customFormat="1" ht="30" customHeight="1" spans="1:10">
      <c r="A12" s="15">
        <v>9</v>
      </c>
      <c r="B12" s="15" t="s">
        <v>20</v>
      </c>
      <c r="C12" s="15">
        <v>914</v>
      </c>
      <c r="D12" s="16">
        <v>67253</v>
      </c>
      <c r="E12" s="16">
        <v>67253</v>
      </c>
      <c r="F12" s="16">
        <v>67253</v>
      </c>
      <c r="G12" s="17">
        <v>75.61</v>
      </c>
      <c r="H12" s="16">
        <f t="shared" si="0"/>
        <v>5084999.33</v>
      </c>
      <c r="I12" s="12">
        <f t="shared" si="1"/>
        <v>0</v>
      </c>
      <c r="J12" s="25"/>
    </row>
    <row r="13" s="2" customFormat="1" ht="30" customHeight="1" spans="1:10">
      <c r="A13" s="14">
        <v>10</v>
      </c>
      <c r="B13" s="14" t="s">
        <v>21</v>
      </c>
      <c r="C13" s="14">
        <v>2</v>
      </c>
      <c r="D13" s="12">
        <v>560</v>
      </c>
      <c r="E13" s="12">
        <v>560</v>
      </c>
      <c r="F13" s="12">
        <v>560</v>
      </c>
      <c r="G13" s="13">
        <v>75.61</v>
      </c>
      <c r="H13" s="12">
        <f t="shared" si="0"/>
        <v>42341.6</v>
      </c>
      <c r="I13" s="12">
        <f t="shared" si="1"/>
        <v>0</v>
      </c>
      <c r="J13" s="24"/>
    </row>
    <row r="14" ht="30" customHeight="1" spans="1:9">
      <c r="A14" s="11"/>
      <c r="B14" s="11" t="s">
        <v>22</v>
      </c>
      <c r="C14" s="11">
        <f>SUM(C4:C13)</f>
        <v>11717</v>
      </c>
      <c r="D14" s="12">
        <f>SUM(D4:D13)</f>
        <v>690656.16</v>
      </c>
      <c r="E14" s="12">
        <f>SUM(E4:E13)</f>
        <v>690581.32</v>
      </c>
      <c r="F14" s="12">
        <f>SUM(F4:F13)</f>
        <v>690581.32</v>
      </c>
      <c r="G14" s="13">
        <v>75.61</v>
      </c>
      <c r="H14" s="12">
        <f>SUM(H4:H13)</f>
        <v>52214853.6052</v>
      </c>
      <c r="I14" s="12">
        <f t="shared" si="1"/>
        <v>0</v>
      </c>
    </row>
    <row r="15" ht="29" customHeight="1" spans="1:9">
      <c r="A15" s="18"/>
      <c r="B15" s="18"/>
      <c r="C15" s="18"/>
      <c r="D15" s="18"/>
      <c r="E15" s="19"/>
      <c r="F15" s="19"/>
      <c r="G15" s="20" t="s">
        <v>23</v>
      </c>
      <c r="H15" s="21"/>
      <c r="I15" s="19"/>
    </row>
    <row r="16" ht="30.75" customHeight="1" spans="7:8">
      <c r="G16" s="1" t="s">
        <v>24</v>
      </c>
      <c r="H16" s="21"/>
    </row>
  </sheetData>
  <mergeCells count="2">
    <mergeCell ref="A1:I1"/>
    <mergeCell ref="A2:C2"/>
  </mergeCell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</dc:creator>
  <cp:lastModifiedBy>nw07</cp:lastModifiedBy>
  <dcterms:created xsi:type="dcterms:W3CDTF">2017-05-15T08:58:00Z</dcterms:created>
  <cp:lastPrinted>2018-03-26T00:40:00Z</cp:lastPrinted>
  <dcterms:modified xsi:type="dcterms:W3CDTF">2024-03-11T08:41:48Z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43E06A92EAEB4F938E30CFBFC6357571_13</vt:lpwstr>
  </property>
</Properties>
</file>