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80" windowHeight="11385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<sst xmlns="http://schemas.openxmlformats.org/spreadsheetml/2006/main" count="28">
  <si>
    <t>2019年度饶河县社会保险基金预算收支及结余情况录入表</t>
  </si>
  <si>
    <t>录入16表</t>
  </si>
  <si>
    <t>单位：万元</t>
  </si>
  <si>
    <t>项    目</t>
  </si>
  <si>
    <t>合计</t>
  </si>
  <si>
    <t>企业职工基本养老保险基金</t>
  </si>
  <si>
    <t>城乡居民基本养老保险基金</t>
  </si>
  <si>
    <t>机关事业单位基本养老保险基金</t>
  </si>
  <si>
    <t>职工基本医疗保险基金</t>
  </si>
  <si>
    <t>城乡居民基本医疗保险基金</t>
  </si>
  <si>
    <t>工伤保险基金</t>
  </si>
  <si>
    <t>失业保险基金</t>
  </si>
  <si>
    <t>生育保险基金</t>
  </si>
  <si>
    <t>一、收入</t>
  </si>
  <si>
    <t xml:space="preserve">   其中:社会保险费收入</t>
  </si>
  <si>
    <t xml:space="preserve">        利息收入</t>
  </si>
  <si>
    <t xml:space="preserve">        财政补贴收入</t>
  </si>
  <si>
    <t xml:space="preserve">        委托投资收益</t>
  </si>
  <si>
    <t xml:space="preserve">        其他收入</t>
  </si>
  <si>
    <t xml:space="preserve">        转移收入</t>
  </si>
  <si>
    <t xml:space="preserve">        中央调剂资金收入</t>
  </si>
  <si>
    <t>二、支出</t>
  </si>
  <si>
    <t xml:space="preserve">   其中:社会保险待遇支出</t>
  </si>
  <si>
    <t xml:space="preserve">        其他支出</t>
  </si>
  <si>
    <t xml:space="preserve">        转移支出</t>
  </si>
  <si>
    <t xml:space="preserve">        中央调剂资金支出</t>
  </si>
  <si>
    <t>三、本年收支结余</t>
  </si>
  <si>
    <t>四、年末滚存结余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</si>
</sst>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mediumGray">
        <fgColor indexed="9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12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5" borderId="2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23" fillId="24" borderId="3" applyNumberFormat="0" applyAlignment="0" applyProtection="0">
      <alignment vertical="center"/>
    </xf>
    <xf numFmtId="0" fontId="15" fillId="19" borderId="4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horizontal="right" vertical="center"/>
    </xf>
    <xf numFmtId="3" fontId="2" fillId="4" borderId="1" xfId="0" applyNumberFormat="1" applyFont="1" applyFill="1" applyBorder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vertical="center"/>
    </xf>
    <xf numFmtId="4" fontId="2" fillId="3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9"/>
  <sheetViews>
    <sheetView tabSelected="1" workbookViewId="0">
      <selection activeCell="A1" sqref="A1:J19"/>
    </sheetView>
  </sheetViews>
  <sheetFormatPr defaultColWidth="9" defaultRowHeight="13.5"/>
  <sheetData>
    <row r="1" ht="22.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ht="48" spans="1:10">
      <c r="A4" s="3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</row>
    <row r="5" spans="1:10">
      <c r="A5" s="5" t="s">
        <v>13</v>
      </c>
      <c r="B5" s="6">
        <f t="shared" ref="B5:B19" si="0">SUM(C5:J5)</f>
        <v>61865</v>
      </c>
      <c r="C5" s="7">
        <v>16927</v>
      </c>
      <c r="D5" s="7">
        <v>1603</v>
      </c>
      <c r="E5" s="7">
        <v>34975</v>
      </c>
      <c r="F5" s="7">
        <v>4937</v>
      </c>
      <c r="G5" s="7">
        <v>3096</v>
      </c>
      <c r="H5" s="7">
        <v>163</v>
      </c>
      <c r="I5" s="7">
        <v>111</v>
      </c>
      <c r="J5" s="7">
        <v>53</v>
      </c>
    </row>
    <row r="6" spans="1:10">
      <c r="A6" s="8" t="s">
        <v>14</v>
      </c>
      <c r="B6" s="6">
        <f t="shared" si="0"/>
        <v>38460</v>
      </c>
      <c r="C6" s="7">
        <v>11175</v>
      </c>
      <c r="D6" s="7">
        <v>576</v>
      </c>
      <c r="E6" s="7">
        <v>20784</v>
      </c>
      <c r="F6" s="7">
        <v>4885</v>
      </c>
      <c r="G6" s="7">
        <v>726</v>
      </c>
      <c r="H6" s="7">
        <v>161</v>
      </c>
      <c r="I6" s="7">
        <v>106</v>
      </c>
      <c r="J6" s="7">
        <v>47</v>
      </c>
    </row>
    <row r="7" spans="1:10">
      <c r="A7" s="8" t="s">
        <v>15</v>
      </c>
      <c r="B7" s="6">
        <f t="shared" si="0"/>
        <v>188</v>
      </c>
      <c r="C7" s="7">
        <v>61</v>
      </c>
      <c r="D7" s="7">
        <v>32</v>
      </c>
      <c r="E7" s="7">
        <v>5</v>
      </c>
      <c r="F7" s="7">
        <v>52</v>
      </c>
      <c r="G7" s="7">
        <v>25</v>
      </c>
      <c r="H7" s="7">
        <v>2</v>
      </c>
      <c r="I7" s="7">
        <v>5</v>
      </c>
      <c r="J7" s="7">
        <v>6</v>
      </c>
    </row>
    <row r="8" spans="1:10">
      <c r="A8" s="8" t="s">
        <v>16</v>
      </c>
      <c r="B8" s="6">
        <f t="shared" si="0"/>
        <v>21708</v>
      </c>
      <c r="C8" s="7">
        <v>4197</v>
      </c>
      <c r="D8" s="7">
        <v>995</v>
      </c>
      <c r="E8" s="7">
        <v>14171</v>
      </c>
      <c r="F8" s="7">
        <v>0</v>
      </c>
      <c r="G8" s="7">
        <v>2345</v>
      </c>
      <c r="H8" s="7">
        <v>0</v>
      </c>
      <c r="I8" s="7">
        <v>0</v>
      </c>
      <c r="J8" s="7">
        <v>0</v>
      </c>
    </row>
    <row r="9" spans="1:10">
      <c r="A9" s="8" t="s">
        <v>17</v>
      </c>
      <c r="B9" s="6">
        <f t="shared" si="0"/>
        <v>0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</row>
    <row r="10" spans="1:10">
      <c r="A10" s="8" t="s">
        <v>18</v>
      </c>
      <c r="B10" s="6">
        <f t="shared" si="0"/>
        <v>8</v>
      </c>
      <c r="C10" s="7">
        <v>8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</row>
    <row r="11" spans="1:10">
      <c r="A11" s="8" t="s">
        <v>19</v>
      </c>
      <c r="B11" s="6">
        <f t="shared" si="0"/>
        <v>341</v>
      </c>
      <c r="C11" s="7">
        <v>326</v>
      </c>
      <c r="D11" s="7">
        <v>0</v>
      </c>
      <c r="E11" s="7">
        <v>15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</row>
    <row r="12" spans="1:10">
      <c r="A12" s="8" t="s">
        <v>20</v>
      </c>
      <c r="B12" s="9">
        <f t="shared" si="0"/>
        <v>0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</row>
    <row r="13" spans="1:10">
      <c r="A13" s="5" t="s">
        <v>21</v>
      </c>
      <c r="B13" s="6">
        <f t="shared" si="0"/>
        <v>60884</v>
      </c>
      <c r="C13" s="7">
        <v>16927</v>
      </c>
      <c r="D13" s="7">
        <v>1097</v>
      </c>
      <c r="E13" s="7">
        <v>34975</v>
      </c>
      <c r="F13" s="7">
        <v>3751</v>
      </c>
      <c r="G13" s="7">
        <v>3776</v>
      </c>
      <c r="H13" s="7">
        <v>192</v>
      </c>
      <c r="I13" s="7">
        <v>113</v>
      </c>
      <c r="J13" s="7">
        <v>53</v>
      </c>
    </row>
    <row r="14" spans="1:10">
      <c r="A14" s="8" t="s">
        <v>22</v>
      </c>
      <c r="B14" s="6">
        <f t="shared" si="0"/>
        <v>57947</v>
      </c>
      <c r="C14" s="7">
        <v>14325</v>
      </c>
      <c r="D14" s="7">
        <v>1096</v>
      </c>
      <c r="E14" s="7">
        <v>34944</v>
      </c>
      <c r="F14" s="7">
        <v>3751</v>
      </c>
      <c r="G14" s="7">
        <v>3494</v>
      </c>
      <c r="H14" s="7">
        <v>186</v>
      </c>
      <c r="I14" s="7">
        <v>98</v>
      </c>
      <c r="J14" s="7">
        <v>53</v>
      </c>
    </row>
    <row r="15" spans="1:10">
      <c r="A15" s="8" t="s">
        <v>23</v>
      </c>
      <c r="B15" s="6">
        <f t="shared" si="0"/>
        <v>0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</row>
    <row r="16" spans="1:10">
      <c r="A16" s="8" t="s">
        <v>24</v>
      </c>
      <c r="B16" s="6">
        <f t="shared" si="0"/>
        <v>89</v>
      </c>
      <c r="C16" s="7">
        <v>57</v>
      </c>
      <c r="D16" s="7">
        <v>1</v>
      </c>
      <c r="E16" s="7">
        <v>31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</row>
    <row r="17" spans="1:10">
      <c r="A17" s="8" t="s">
        <v>25</v>
      </c>
      <c r="B17" s="6">
        <f t="shared" si="0"/>
        <v>0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</row>
    <row r="18" spans="1:10">
      <c r="A18" s="5" t="s">
        <v>26</v>
      </c>
      <c r="B18" s="6">
        <f t="shared" si="0"/>
        <v>981</v>
      </c>
      <c r="C18" s="6">
        <f t="shared" ref="C18:J18" si="1">SUM(C5)-SUM(C13)</f>
        <v>0</v>
      </c>
      <c r="D18" s="6">
        <f t="shared" si="1"/>
        <v>506</v>
      </c>
      <c r="E18" s="6">
        <f t="shared" si="1"/>
        <v>0</v>
      </c>
      <c r="F18" s="6">
        <f t="shared" si="1"/>
        <v>1186</v>
      </c>
      <c r="G18" s="6">
        <f t="shared" si="1"/>
        <v>-680</v>
      </c>
      <c r="H18" s="6">
        <f t="shared" si="1"/>
        <v>-29</v>
      </c>
      <c r="I18" s="6">
        <f t="shared" si="1"/>
        <v>-2</v>
      </c>
      <c r="J18" s="6">
        <f t="shared" si="1"/>
        <v>0</v>
      </c>
    </row>
    <row r="19" spans="1:10">
      <c r="A19" s="5" t="s">
        <v>27</v>
      </c>
      <c r="B19" s="6">
        <f t="shared" si="0"/>
        <v>9471</v>
      </c>
      <c r="C19" s="7">
        <v>0</v>
      </c>
      <c r="D19" s="7">
        <v>2268</v>
      </c>
      <c r="E19" s="7">
        <v>0</v>
      </c>
      <c r="F19" s="7">
        <v>4286</v>
      </c>
      <c r="G19" s="7">
        <v>937</v>
      </c>
      <c r="H19" s="7">
        <v>489</v>
      </c>
      <c r="I19" s="7">
        <v>1058</v>
      </c>
      <c r="J19" s="7">
        <v>433</v>
      </c>
    </row>
  </sheetData>
  <mergeCells count="3">
    <mergeCell ref="A1:J1"/>
    <mergeCell ref="A2:J2"/>
    <mergeCell ref="A3:J3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2021-05-24T01:48:56Z</dcterms:created>
  <dcterms:modified xsi:type="dcterms:W3CDTF">2021-05-24T01:49:00Z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2052-10.8.0.6206</vt:lpwstr>
  </property>
</Properties>
</file>